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H12" i="1"/>
  <c r="I12" i="1"/>
  <c r="J12" i="1"/>
  <c r="H13" i="1"/>
  <c r="I13" i="1"/>
  <c r="J13" i="1"/>
  <c r="H14" i="1"/>
  <c r="I14" i="1"/>
  <c r="J14" i="1"/>
  <c r="H15" i="1"/>
  <c r="I15" i="1"/>
  <c r="J15" i="1"/>
  <c r="G12" i="1"/>
  <c r="G13" i="1"/>
  <c r="G14" i="1"/>
  <c r="G15" i="1"/>
  <c r="E12" i="1"/>
  <c r="E13" i="1"/>
  <c r="E14" i="1"/>
  <c r="E15" i="1"/>
  <c r="C12" i="1"/>
  <c r="C13" i="1"/>
  <c r="C14" i="1"/>
  <c r="C15" i="1"/>
  <c r="D12" i="1"/>
  <c r="D13" i="1"/>
  <c r="D14" i="1"/>
  <c r="D15" i="1"/>
  <c r="H4" i="1"/>
  <c r="I4" i="1"/>
  <c r="J4" i="1"/>
  <c r="H7" i="1"/>
  <c r="I7" i="1"/>
  <c r="J7" i="1"/>
  <c r="H6" i="1"/>
  <c r="I6" i="1"/>
  <c r="J6" i="1"/>
  <c r="H5" i="1"/>
  <c r="I5" i="1"/>
  <c r="J5" i="1"/>
  <c r="H8" i="1"/>
  <c r="I8" i="1"/>
  <c r="J8" i="1"/>
  <c r="G4" i="1"/>
  <c r="G7" i="1"/>
  <c r="G6" i="1"/>
  <c r="G5" i="1"/>
  <c r="G8" i="1"/>
  <c r="E4" i="1"/>
  <c r="E7" i="1"/>
  <c r="E6" i="1"/>
  <c r="E5" i="1"/>
  <c r="E8" i="1"/>
  <c r="C4" i="1"/>
  <c r="C7" i="1"/>
  <c r="C6" i="1"/>
  <c r="C5" i="1"/>
  <c r="C8" i="1"/>
  <c r="D4" i="1"/>
  <c r="D7" i="1"/>
  <c r="D6" i="1"/>
  <c r="D5" i="1"/>
  <c r="D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<sst xmlns="http://schemas.openxmlformats.org/spreadsheetml/2006/main" count="31" uniqueCount="30">
  <si>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</si>
  <si>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</si>
  <si>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</si>
  <si>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</si>
  <si>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</si>
  <si>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</si>
  <si>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</si>
  <si>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</si>
  <si>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</si>
  <si>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</si>
  <si>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</si>
  <si>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</si>
  <si>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</si>
  <si>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</si>
  <si>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</si>
  <si>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</si>
  <si>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</si>
  <si>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</si>
  <si>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</si>
  <si>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</si>
  <si>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</si>
  <si>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</si>
  <si>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</si>
  <si>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</si>
  <si>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</si>
  <si>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</si>
  <si>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</si>
  <si>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</si>
  <si>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доп.гарнир</t>
  </si>
  <si>
    <t>МБОУ г.Астрахани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</si>
</sst>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oe-meny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  <sheetName val="День 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/>
      <sheetData sheetId="1"/>
      <sheetData sheetId="2">
        <row r="8">
          <cell r="A8" t="str">
            <v>210</v>
          </cell>
          <cell r="C8" t="str">
            <v>Омлет натуральный</v>
          </cell>
          <cell r="D8" t="str">
            <v>140</v>
          </cell>
          <cell r="E8">
            <v>13.01</v>
          </cell>
          <cell r="F8">
            <v>23.17</v>
          </cell>
          <cell r="G8">
            <v>2.46</v>
          </cell>
          <cell r="H8">
            <v>270.33999999999997</v>
          </cell>
        </row>
        <row r="9">
          <cell r="A9" t="str">
            <v>49</v>
          </cell>
          <cell r="C9" t="str">
            <v>Салат витаминный (2 вариант)</v>
          </cell>
          <cell r="D9" t="str">
            <v>60</v>
          </cell>
          <cell r="E9">
            <v>0.94</v>
          </cell>
          <cell r="F9">
            <v>3.61</v>
          </cell>
          <cell r="G9">
            <v>5.27</v>
          </cell>
          <cell r="H9">
            <v>57.42</v>
          </cell>
        </row>
        <row r="10">
          <cell r="A10" t="str">
            <v>Н</v>
          </cell>
          <cell r="C10" t="str">
            <v>Хлеб пшеничный</v>
          </cell>
          <cell r="D10" t="str">
            <v>40</v>
          </cell>
          <cell r="E10">
            <v>3.16</v>
          </cell>
          <cell r="F10">
            <v>0.4</v>
          </cell>
          <cell r="G10">
            <v>0.84</v>
          </cell>
          <cell r="H10">
            <v>93.52</v>
          </cell>
        </row>
        <row r="11">
          <cell r="A11" t="str">
            <v>342</v>
          </cell>
          <cell r="C11" t="str">
            <v>Компот из плодов вишни и яблок</v>
          </cell>
          <cell r="D11" t="str">
            <v>200</v>
          </cell>
          <cell r="E11">
            <v>0.44</v>
          </cell>
          <cell r="F11">
            <v>0.16</v>
          </cell>
          <cell r="G11">
            <v>28.2</v>
          </cell>
          <cell r="H11">
            <v>116.6</v>
          </cell>
        </row>
        <row r="12">
          <cell r="A12" t="str">
            <v>338</v>
          </cell>
          <cell r="C12" t="str">
            <v>Плоды или ягоды свежие</v>
          </cell>
          <cell r="D12" t="str">
            <v>100</v>
          </cell>
          <cell r="E12">
            <v>0.4</v>
          </cell>
          <cell r="F12">
            <v>0.4</v>
          </cell>
          <cell r="G12">
            <v>9.8000000000000007</v>
          </cell>
          <cell r="H12">
            <v>47</v>
          </cell>
        </row>
        <row r="14">
          <cell r="A14" t="str">
            <v>52</v>
          </cell>
          <cell r="C14" t="str">
            <v>Салат из свеклы отварной</v>
          </cell>
          <cell r="D14" t="str">
            <v>60</v>
          </cell>
          <cell r="E14">
            <v>0.85</v>
          </cell>
          <cell r="F14">
            <v>3.61</v>
          </cell>
          <cell r="G14">
            <v>4.96</v>
          </cell>
          <cell r="H14">
            <v>55.68</v>
          </cell>
        </row>
        <row r="15">
          <cell r="A15" t="str">
            <v>96</v>
          </cell>
          <cell r="C15" t="str">
            <v>Рассольник ленинградский (вегетарианский)</v>
          </cell>
          <cell r="D15" t="str">
            <v>200</v>
          </cell>
          <cell r="E15">
            <v>1.62</v>
          </cell>
          <cell r="F15">
            <v>4.08</v>
          </cell>
          <cell r="G15">
            <v>9.58</v>
          </cell>
          <cell r="H15">
            <v>85.8</v>
          </cell>
        </row>
        <row r="16">
          <cell r="A16" t="str">
            <v>203</v>
          </cell>
          <cell r="C16" t="str">
            <v>Макаронные изделия отварные с маслом</v>
          </cell>
          <cell r="D16" t="str">
            <v>150</v>
          </cell>
          <cell r="E16">
            <v>5.46</v>
          </cell>
          <cell r="F16">
            <v>5.79</v>
          </cell>
          <cell r="G16">
            <v>30.45</v>
          </cell>
          <cell r="H16">
            <v>195.72</v>
          </cell>
        </row>
        <row r="17">
          <cell r="A17" t="str">
            <v>268</v>
          </cell>
          <cell r="C17" t="str">
            <v>Котлета мясная (с соусом)</v>
          </cell>
          <cell r="D17" t="str">
            <v>60/30</v>
          </cell>
          <cell r="E17">
            <v>9.31</v>
          </cell>
          <cell r="F17">
            <v>11.27</v>
          </cell>
          <cell r="G17">
            <v>9.89</v>
          </cell>
          <cell r="H17">
            <v>147.38</v>
          </cell>
        </row>
        <row r="33">
          <cell r="B33" t="str">
            <v>Н</v>
          </cell>
          <cell r="C33" t="str">
            <v>Хлеб пшеничный</v>
          </cell>
          <cell r="D33" t="str">
            <v>40</v>
          </cell>
          <cell r="E33">
            <v>2.5</v>
          </cell>
          <cell r="F33">
            <v>93.52</v>
          </cell>
          <cell r="G33">
            <v>3.16</v>
          </cell>
          <cell r="H33">
            <v>0.4</v>
          </cell>
          <cell r="I33">
            <v>0.84</v>
          </cell>
        </row>
        <row r="34">
          <cell r="B34" t="str">
            <v>Н</v>
          </cell>
          <cell r="C34" t="str">
            <v>Хлеб ржано-пшеничный</v>
          </cell>
          <cell r="D34" t="str">
            <v>40</v>
          </cell>
          <cell r="E34">
            <v>1.4</v>
          </cell>
          <cell r="F34">
            <v>91.96</v>
          </cell>
          <cell r="G34">
            <v>2.2400000000000002</v>
          </cell>
          <cell r="H34">
            <v>0.44</v>
          </cell>
          <cell r="I34">
            <v>0.96</v>
          </cell>
        </row>
        <row r="35">
          <cell r="B35" t="str">
            <v>376</v>
          </cell>
          <cell r="C35" t="str">
            <v>Чай с сахаром</v>
          </cell>
          <cell r="D35" t="str">
            <v>200</v>
          </cell>
          <cell r="E35">
            <v>6.5</v>
          </cell>
          <cell r="F35">
            <v>55.82</v>
          </cell>
          <cell r="G35">
            <v>0.06</v>
          </cell>
          <cell r="H35">
            <v>0.02</v>
          </cell>
          <cell r="I35">
            <v>13.96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'[1]День 3'!A8</f>
        <v>210</v>
      </c>
      <c r="D4" s="33" t="str">
        <f>'[1]День 3'!C8</f>
        <v>Омлет натуральный</v>
      </c>
      <c r="E4" s="15" t="str">
        <f>'[1]День 3'!D8</f>
        <v>140</v>
      </c>
      <c r="F4" s="25">
        <v>30</v>
      </c>
      <c r="G4" s="15">
        <f>'[1]День 3'!H8</f>
        <v>270.33999999999997</v>
      </c>
      <c r="H4" s="15">
        <f>'[1]День 3'!E8</f>
        <v>13.01</v>
      </c>
      <c r="I4" s="15">
        <f>'[1]День 3'!F8</f>
        <v>23.17</v>
      </c>
      <c r="J4" s="16">
        <f>'[1]День 3'!G8</f>
        <v>2.46</v>
      </c>
    </row>
    <row r="5" spans="1:10" x14ac:dyDescent="0.25">
      <c r="A5" s="7"/>
      <c r="B5" s="1" t="s">
        <v>12</v>
      </c>
      <c r="C5" s="2" t="str">
        <f>'[1]День 3'!A11</f>
        <v>342</v>
      </c>
      <c r="D5" s="34" t="str">
        <f>'[1]День 3'!C11</f>
        <v>Компот из плодов вишни и яблок</v>
      </c>
      <c r="E5" s="17" t="str">
        <f>'[1]День 3'!D11</f>
        <v>200</v>
      </c>
      <c r="F5" s="26">
        <v>11</v>
      </c>
      <c r="G5" s="17">
        <f>'[1]День 3'!H11</f>
        <v>116.6</v>
      </c>
      <c r="H5" s="17">
        <f>'[1]День 3'!E11</f>
        <v>0.44</v>
      </c>
      <c r="I5" s="17">
        <f>'[1]День 3'!F11</f>
        <v>0.16</v>
      </c>
      <c r="J5" s="18">
        <f>'[1]День 3'!G11</f>
        <v>28.2</v>
      </c>
    </row>
    <row r="6" spans="1:10" x14ac:dyDescent="0.25">
      <c r="A6" s="7"/>
      <c r="B6" s="1" t="s">
        <v>23</v>
      </c>
      <c r="C6" s="2" t="str">
        <f>'[1]День 3'!A10</f>
        <v>Н</v>
      </c>
      <c r="D6" s="34" t="str">
        <f>'[1]День 3'!C10</f>
        <v>Хлеб пшеничный</v>
      </c>
      <c r="E6" s="17" t="str">
        <f>'[1]День 3'!D10</f>
        <v>40</v>
      </c>
      <c r="F6" s="26">
        <v>2.5</v>
      </c>
      <c r="G6" s="17">
        <f>'[1]День 3'!H10</f>
        <v>93.52</v>
      </c>
      <c r="H6" s="17">
        <f>'[1]День 3'!E10</f>
        <v>3.16</v>
      </c>
      <c r="I6" s="17">
        <f>'[1]День 3'!F10</f>
        <v>0.4</v>
      </c>
      <c r="J6" s="18">
        <f>'[1]День 3'!G10</f>
        <v>0.84</v>
      </c>
    </row>
    <row r="7" spans="1:10" x14ac:dyDescent="0.25">
      <c r="A7" s="7"/>
      <c r="B7" s="2" t="s">
        <v>18</v>
      </c>
      <c r="C7" s="2" t="str">
        <f>'[1]День 3'!A9</f>
        <v>49</v>
      </c>
      <c r="D7" s="34" t="str">
        <f>'[1]День 3'!C9</f>
        <v>Салат витаминный (2 вариант)</v>
      </c>
      <c r="E7" s="17" t="str">
        <f>'[1]День 3'!D9</f>
        <v>60</v>
      </c>
      <c r="F7" s="26">
        <v>10</v>
      </c>
      <c r="G7" s="17">
        <f>'[1]День 3'!H9</f>
        <v>57.42</v>
      </c>
      <c r="H7" s="17">
        <f>'[1]День 3'!E9</f>
        <v>0.94</v>
      </c>
      <c r="I7" s="17">
        <f>'[1]День 3'!F9</f>
        <v>3.61</v>
      </c>
      <c r="J7" s="18">
        <f>'[1]День 3'!G9</f>
        <v>5.27</v>
      </c>
    </row>
    <row r="8" spans="1:10" ht="15.75" thickBot="1" x14ac:dyDescent="0.3">
      <c r="A8" s="8"/>
      <c r="B8" s="9" t="s">
        <v>28</v>
      </c>
      <c r="C8" s="9" t="str">
        <f>'[1]День 3'!A12</f>
        <v>338</v>
      </c>
      <c r="D8" s="35" t="str">
        <f>'[1]День 3'!C12</f>
        <v>Плоды или ягоды свежие</v>
      </c>
      <c r="E8" s="19" t="str">
        <f>'[1]День 3'!D12</f>
        <v>100</v>
      </c>
      <c r="F8" s="27">
        <v>15</v>
      </c>
      <c r="G8" s="19">
        <f>'[1]День 3'!H12</f>
        <v>47</v>
      </c>
      <c r="H8" s="19">
        <f>'[1]День 3'!E12</f>
        <v>0.4</v>
      </c>
      <c r="I8" s="19">
        <f>'[1]День 3'!F12</f>
        <v>0.4</v>
      </c>
      <c r="J8" s="20">
        <f>'[1]День 3'!G12</f>
        <v>9.8000000000000007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'[1]День 3'!A14</f>
        <v>52</v>
      </c>
      <c r="D12" s="36" t="str">
        <f>'[1]День 3'!C14</f>
        <v>Салат из свеклы отварной</v>
      </c>
      <c r="E12" s="21" t="str">
        <f>'[1]День 3'!D14</f>
        <v>60</v>
      </c>
      <c r="F12" s="28">
        <v>5</v>
      </c>
      <c r="G12" s="21">
        <f>'[1]День 3'!H14</f>
        <v>55.68</v>
      </c>
      <c r="H12" s="21">
        <f>'[1]День 3'!E14</f>
        <v>0.85</v>
      </c>
      <c r="I12" s="21">
        <f>'[1]День 3'!F14</f>
        <v>3.61</v>
      </c>
      <c r="J12" s="22">
        <f>'[1]День 3'!G14</f>
        <v>4.96</v>
      </c>
    </row>
    <row r="13" spans="1:10" ht="30" x14ac:dyDescent="0.25">
      <c r="A13" s="7"/>
      <c r="B13" s="1" t="s">
        <v>16</v>
      </c>
      <c r="C13" s="2" t="str">
        <f>'[1]День 3'!A15</f>
        <v>96</v>
      </c>
      <c r="D13" s="34" t="str">
        <f>'[1]День 3'!C15</f>
        <v>Рассольник ленинградский (вегетарианский)</v>
      </c>
      <c r="E13" s="17" t="str">
        <f>'[1]День 3'!D15</f>
        <v>200</v>
      </c>
      <c r="F13" s="26">
        <v>10</v>
      </c>
      <c r="G13" s="17">
        <f>'[1]День 3'!H15</f>
        <v>85.8</v>
      </c>
      <c r="H13" s="17">
        <f>'[1]День 3'!E15</f>
        <v>1.62</v>
      </c>
      <c r="I13" s="17">
        <f>'[1]День 3'!F15</f>
        <v>4.08</v>
      </c>
      <c r="J13" s="18">
        <f>'[1]День 3'!G15</f>
        <v>9.58</v>
      </c>
    </row>
    <row r="14" spans="1:10" x14ac:dyDescent="0.25">
      <c r="A14" s="7"/>
      <c r="B14" s="1" t="s">
        <v>17</v>
      </c>
      <c r="C14" s="2" t="str">
        <f>'[1]День 3'!A16</f>
        <v>203</v>
      </c>
      <c r="D14" s="34" t="str">
        <f>'[1]День 3'!C16</f>
        <v>Макаронные изделия отварные с маслом</v>
      </c>
      <c r="E14" s="17" t="str">
        <f>'[1]День 3'!D16</f>
        <v>150</v>
      </c>
      <c r="F14" s="26">
        <v>9</v>
      </c>
      <c r="G14" s="17">
        <f>'[1]День 3'!H16</f>
        <v>195.72</v>
      </c>
      <c r="H14" s="17">
        <f>'[1]День 3'!E16</f>
        <v>5.46</v>
      </c>
      <c r="I14" s="17">
        <f>'[1]День 3'!F16</f>
        <v>5.79</v>
      </c>
      <c r="J14" s="18">
        <f>'[1]День 3'!G16</f>
        <v>30.45</v>
      </c>
    </row>
    <row r="15" spans="1:10" x14ac:dyDescent="0.25">
      <c r="A15" s="7"/>
      <c r="B15" s="1" t="s">
        <v>18</v>
      </c>
      <c r="C15" s="2" t="str">
        <f>'[1]День 3'!A17</f>
        <v>268</v>
      </c>
      <c r="D15" s="34" t="str">
        <f>'[1]День 3'!C17</f>
        <v>Котлета мясная (с соусом)</v>
      </c>
      <c r="E15" s="17" t="str">
        <f>'[1]День 3'!D17</f>
        <v>60/30</v>
      </c>
      <c r="F15" s="26">
        <v>35</v>
      </c>
      <c r="G15" s="17">
        <f>'[1]День 3'!H17</f>
        <v>147.38</v>
      </c>
      <c r="H15" s="17">
        <f>'[1]День 3'!E17</f>
        <v>9.31</v>
      </c>
      <c r="I15" s="17">
        <f>'[1]День 3'!F17</f>
        <v>11.27</v>
      </c>
      <c r="J15" s="18">
        <f>'[1]День 3'!G17</f>
        <v>9.89</v>
      </c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9" t="str">
        <f>'[1]День 3'!B33</f>
        <v>Н</v>
      </c>
      <c r="D17" s="37" t="str">
        <f>'[1]День 3'!C33</f>
        <v>Хлеб пшеничный</v>
      </c>
      <c r="E17" s="30" t="str">
        <f>'[1]День 3'!D33</f>
        <v>40</v>
      </c>
      <c r="F17" s="31">
        <f>'[1]День 3'!E33</f>
        <v>2.5</v>
      </c>
      <c r="G17" s="30">
        <f>'[1]День 3'!F33</f>
        <v>93.52</v>
      </c>
      <c r="H17" s="30">
        <f>'[1]День 3'!G33</f>
        <v>3.16</v>
      </c>
      <c r="I17" s="30">
        <f>'[1]День 3'!H33</f>
        <v>0.4</v>
      </c>
      <c r="J17" s="32">
        <f>'[1]День 3'!I33</f>
        <v>0.84</v>
      </c>
    </row>
    <row r="18" spans="1:10" x14ac:dyDescent="0.25">
      <c r="A18" s="7"/>
      <c r="B18" s="1" t="s">
        <v>21</v>
      </c>
      <c r="C18" s="29" t="str">
        <f>'[1]День 3'!B34</f>
        <v>Н</v>
      </c>
      <c r="D18" s="37" t="str">
        <f>'[1]День 3'!C34</f>
        <v>Хлеб ржано-пшеничный</v>
      </c>
      <c r="E18" s="30" t="str">
        <f>'[1]День 3'!D34</f>
        <v>40</v>
      </c>
      <c r="F18" s="31">
        <f>'[1]День 3'!E34</f>
        <v>1.4</v>
      </c>
      <c r="G18" s="30">
        <f>'[1]День 3'!F34</f>
        <v>91.96</v>
      </c>
      <c r="H18" s="30">
        <f>'[1]День 3'!G34</f>
        <v>2.2400000000000002</v>
      </c>
      <c r="I18" s="30">
        <f>'[1]День 3'!H34</f>
        <v>0.44</v>
      </c>
      <c r="J18" s="32">
        <f>'[1]День 3'!I34</f>
        <v>0.96</v>
      </c>
    </row>
    <row r="19" spans="1:10" x14ac:dyDescent="0.25">
      <c r="A19" s="7"/>
      <c r="B19" s="29" t="s">
        <v>27</v>
      </c>
      <c r="C19" s="29" t="str">
        <f>'[1]День 3'!B35</f>
        <v>376</v>
      </c>
      <c r="D19" s="37" t="str">
        <f>'[1]День 3'!C35</f>
        <v>Чай с сахаром</v>
      </c>
      <c r="E19" s="30" t="str">
        <f>'[1]День 3'!D35</f>
        <v>200</v>
      </c>
      <c r="F19" s="31">
        <f>'[1]День 3'!E35</f>
        <v>6.5</v>
      </c>
      <c r="G19" s="30">
        <f>'[1]День 3'!F35</f>
        <v>55.82</v>
      </c>
      <c r="H19" s="30">
        <f>'[1]День 3'!G35</f>
        <v>0.06</v>
      </c>
      <c r="I19" s="30">
        <f>'[1]День 3'!H35</f>
        <v>0.02</v>
      </c>
      <c r="J19" s="32">
        <f>'[1]День 3'!I35</f>
        <v>13.96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2021-09-06T20:50:29Z</dcterms:modified>
</cp:coreProperties>
</file>